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norkunz/Downloads/"/>
    </mc:Choice>
  </mc:AlternateContent>
  <xr:revisionPtr revIDLastSave="0" documentId="13_ncr:1_{019491FA-2344-474F-8B25-C45C7D6B9A90}" xr6:coauthVersionLast="47" xr6:coauthVersionMax="47" xr10:uidLastSave="{00000000-0000-0000-0000-000000000000}"/>
  <bookViews>
    <workbookView xWindow="0" yWindow="500" windowWidth="28800" windowHeight="15800" xr2:uid="{9EDCC9ED-F87D-C040-85A4-B31C16A41169}"/>
  </bookViews>
  <sheets>
    <sheet name="Calculation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C19" i="4"/>
  <c r="C24" i="4"/>
  <c r="C21" i="4"/>
  <c r="C20" i="4"/>
  <c r="C23" i="4" s="1"/>
  <c r="C25" i="4" l="1"/>
</calcChain>
</file>

<file path=xl/sharedStrings.xml><?xml version="1.0" encoding="utf-8"?>
<sst xmlns="http://schemas.openxmlformats.org/spreadsheetml/2006/main" count="32" uniqueCount="27">
  <si>
    <t>Average billing rate</t>
  </si>
  <si>
    <t>Average percent of lifetime value paid before client quits due to no-show</t>
  </si>
  <si>
    <t>Data Point</t>
  </si>
  <si>
    <t>Input</t>
  </si>
  <si>
    <t>Reason for our initial input</t>
  </si>
  <si>
    <t>Number of Clients</t>
  </si>
  <si>
    <t>Average shifts per client per week</t>
  </si>
  <si>
    <t>Average billable hours lost from each no-call no-show</t>
  </si>
  <si>
    <t>Average lifetime value of a client</t>
  </si>
  <si>
    <t>HCP Benchmark Report data</t>
  </si>
  <si>
    <t>Home Care Compensation Report data</t>
  </si>
  <si>
    <t>Annual revenue lost directly due to unfilled shifts</t>
  </si>
  <si>
    <t>Weekly revenue lost directly due to unfilled shifts</t>
  </si>
  <si>
    <t>Calculation</t>
  </si>
  <si>
    <t>Notation</t>
  </si>
  <si>
    <t>Key</t>
  </si>
  <si>
    <t>Annual revenue lost due to clients canceling</t>
  </si>
  <si>
    <t>Most likely assumption without further data</t>
  </si>
  <si>
    <t>Likelihood of a client to cancel services when a caregiver no-call no-shows</t>
  </si>
  <si>
    <t>Total estimate annual cost of no-call no-shows</t>
  </si>
  <si>
    <t>Ease of calculation; customize to your agency</t>
  </si>
  <si>
    <t>No-call no-show rate</t>
  </si>
  <si>
    <t>Estimated agency revenue from inputs</t>
  </si>
  <si>
    <t>Estimated percent of revenue lost</t>
  </si>
  <si>
    <t>Average hours per client per shift</t>
  </si>
  <si>
    <t>Independent Careswitch research; substitute your own rate if known</t>
  </si>
  <si>
    <r>
      <t xml:space="preserve">Average </t>
    </r>
    <r>
      <rPr>
        <i/>
        <sz val="15"/>
        <color theme="1"/>
        <rFont val="Calibri"/>
        <family val="2"/>
        <scheme val="minor"/>
      </rPr>
      <t xml:space="preserve">total </t>
    </r>
    <r>
      <rPr>
        <sz val="15"/>
        <color theme="1"/>
        <rFont val="Calibri"/>
        <family val="2"/>
        <scheme val="minor"/>
      </rPr>
      <t>financial impact of one no-call no-show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</si>
</sst>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8EE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E7C7C"/>
      </left>
      <right style="thick">
        <color rgb="FFFE7C7C"/>
      </right>
      <top style="thick">
        <color rgb="FFFE7C7C"/>
      </top>
      <bottom style="thick">
        <color rgb="FFFE7C7C"/>
      </bottom>
      <diagonal/>
    </border>
    <border>
      <left style="thick">
        <color rgb="FFFE7C7C"/>
      </left>
      <right style="thick">
        <color rgb="FFFE7C7C"/>
      </right>
      <top style="thick">
        <color rgb="FFFE7C7C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9" fontId="3" fillId="2" borderId="3" xfId="0" applyNumberFormat="1" applyFont="1" applyFill="1" applyBorder="1" applyAlignment="1">
      <alignment horizontal="left"/>
    </xf>
    <xf numFmtId="6" fontId="3" fillId="2" borderId="3" xfId="0" applyNumberFormat="1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left"/>
    </xf>
    <xf numFmtId="10" fontId="3" fillId="2" borderId="2" xfId="2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A3A4"/>
      <color rgb="FF162635"/>
      <color rgb="FFFE7C7C"/>
      <color rgb="FFEBE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169410</xdr:rowOff>
    </xdr:from>
    <xdr:to>
      <xdr:col>4</xdr:col>
      <xdr:colOff>4297866</xdr:colOff>
      <xdr:row>3</xdr:row>
      <xdr:rowOff>188918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F68048-A4B1-6442-9650-7BDFA53E4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8500" y="423410"/>
          <a:ext cx="3726366" cy="5656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63500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5DDA15E4-2BAD-BD43-A08A-43BB13E3BFFE}"/>
            </a:ext>
          </a:extLst>
        </xdr:cNvPr>
        <xdr:cNvSpPr>
          <a:spLocks noChangeAspect="1" noChangeArrowheads="1"/>
        </xdr:cNvSpPr>
      </xdr:nvSpPr>
      <xdr:spPr bwMode="auto">
        <a:xfrm>
          <a:off x="838200" y="35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E965E5EE-7359-544B-A2D0-A2B1E299FF69}"/>
            </a:ext>
          </a:extLst>
        </xdr:cNvPr>
        <xdr:cNvSpPr>
          <a:spLocks noChangeAspect="1" noChangeArrowheads="1"/>
        </xdr:cNvSpPr>
      </xdr:nvSpPr>
      <xdr:spPr bwMode="auto">
        <a:xfrm>
          <a:off x="1092200" y="35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87E7-EFA5-B94A-92EF-572D43635D1D}">
  <dimension ref="B2:E26"/>
  <sheetViews>
    <sheetView tabSelected="1" topLeftCell="A3" workbookViewId="0">
      <selection activeCell="E21" sqref="E21"/>
    </sheetView>
  </sheetViews>
  <sheetFormatPr baseColWidth="10" defaultRowHeight="20" x14ac:dyDescent="0.25"/>
  <cols>
    <col min="1" max="1" width="10.83203125" style="2"/>
    <col min="2" max="2" width="78" style="2" customWidth="1"/>
    <col min="3" max="3" width="25.5" style="2" customWidth="1"/>
    <col min="4" max="4" width="4" style="2" customWidth="1"/>
    <col min="5" max="5" width="73.6640625" style="2" customWidth="1"/>
    <col min="6" max="16384" width="10.83203125" style="2"/>
  </cols>
  <sheetData>
    <row r="2" spans="2:5" ht="21" thickBot="1" x14ac:dyDescent="0.3">
      <c r="B2" s="1" t="s">
        <v>15</v>
      </c>
    </row>
    <row r="3" spans="2:5" ht="22" thickTop="1" thickBot="1" x14ac:dyDescent="0.3">
      <c r="B3" s="7" t="s">
        <v>3</v>
      </c>
    </row>
    <row r="4" spans="2:5" ht="22" thickTop="1" thickBot="1" x14ac:dyDescent="0.3">
      <c r="B4" s="4" t="s">
        <v>13</v>
      </c>
    </row>
    <row r="5" spans="2:5" ht="21" thickTop="1" x14ac:dyDescent="0.25">
      <c r="B5" s="6" t="s">
        <v>14</v>
      </c>
    </row>
    <row r="7" spans="2:5" ht="21" thickBot="1" x14ac:dyDescent="0.3">
      <c r="B7" s="1" t="s">
        <v>2</v>
      </c>
      <c r="C7" s="1" t="s">
        <v>3</v>
      </c>
      <c r="E7" s="1" t="s">
        <v>4</v>
      </c>
    </row>
    <row r="8" spans="2:5" ht="22" thickTop="1" thickBot="1" x14ac:dyDescent="0.3">
      <c r="B8" s="2" t="s">
        <v>5</v>
      </c>
      <c r="C8" s="5">
        <v>200</v>
      </c>
      <c r="E8" s="3" t="s">
        <v>20</v>
      </c>
    </row>
    <row r="9" spans="2:5" ht="22" thickTop="1" thickBot="1" x14ac:dyDescent="0.3">
      <c r="B9" s="2" t="s">
        <v>24</v>
      </c>
      <c r="C9" s="5">
        <v>8</v>
      </c>
      <c r="E9" s="3" t="s">
        <v>20</v>
      </c>
    </row>
    <row r="10" spans="2:5" ht="22" thickTop="1" thickBot="1" x14ac:dyDescent="0.3">
      <c r="B10" s="2" t="s">
        <v>21</v>
      </c>
      <c r="C10" s="8">
        <v>0.01</v>
      </c>
      <c r="E10" s="3" t="s">
        <v>25</v>
      </c>
    </row>
    <row r="11" spans="2:5" ht="22" thickTop="1" thickBot="1" x14ac:dyDescent="0.3">
      <c r="B11" s="2" t="s">
        <v>6</v>
      </c>
      <c r="C11" s="5">
        <v>4</v>
      </c>
      <c r="E11" s="3" t="s">
        <v>20</v>
      </c>
    </row>
    <row r="12" spans="2:5" ht="22" thickTop="1" thickBot="1" x14ac:dyDescent="0.3">
      <c r="B12" s="2" t="s">
        <v>0</v>
      </c>
      <c r="C12" s="5">
        <v>29</v>
      </c>
      <c r="E12" s="3" t="s">
        <v>9</v>
      </c>
    </row>
    <row r="13" spans="2:5" ht="22" thickTop="1" thickBot="1" x14ac:dyDescent="0.3">
      <c r="B13" s="2" t="s">
        <v>7</v>
      </c>
      <c r="C13" s="5">
        <v>7</v>
      </c>
      <c r="E13" s="3" t="s">
        <v>10</v>
      </c>
    </row>
    <row r="14" spans="2:5" ht="22" thickTop="1" thickBot="1" x14ac:dyDescent="0.3">
      <c r="B14" s="2" t="s">
        <v>8</v>
      </c>
      <c r="C14" s="9">
        <v>16000</v>
      </c>
      <c r="E14" s="3" t="s">
        <v>9</v>
      </c>
    </row>
    <row r="15" spans="2:5" ht="22" thickTop="1" thickBot="1" x14ac:dyDescent="0.3">
      <c r="B15" s="2" t="s">
        <v>1</v>
      </c>
      <c r="C15" s="8">
        <v>0.5</v>
      </c>
      <c r="E15" s="3" t="s">
        <v>17</v>
      </c>
    </row>
    <row r="16" spans="2:5" ht="22" thickTop="1" thickBot="1" x14ac:dyDescent="0.3">
      <c r="B16" s="2" t="s">
        <v>18</v>
      </c>
      <c r="C16" s="8">
        <v>0.18</v>
      </c>
      <c r="E16" s="3" t="s">
        <v>10</v>
      </c>
    </row>
    <row r="17" spans="2:5" ht="22" thickTop="1" thickBot="1" x14ac:dyDescent="0.3"/>
    <row r="18" spans="2:5" ht="22" thickTop="1" thickBot="1" x14ac:dyDescent="0.3">
      <c r="B18" s="2" t="s">
        <v>26</v>
      </c>
      <c r="C18" s="10">
        <f>C13*C12+C14*C15*C16</f>
        <v>1643</v>
      </c>
    </row>
    <row r="19" spans="2:5" ht="22" thickTop="1" thickBot="1" x14ac:dyDescent="0.3">
      <c r="B19" s="2" t="s">
        <v>12</v>
      </c>
      <c r="C19" s="10">
        <f>C8*C11*C10*C12*C13</f>
        <v>1624</v>
      </c>
    </row>
    <row r="20" spans="2:5" ht="22" thickTop="1" thickBot="1" x14ac:dyDescent="0.3">
      <c r="B20" s="2" t="s">
        <v>11</v>
      </c>
      <c r="C20" s="10">
        <f>C19*52</f>
        <v>84448</v>
      </c>
    </row>
    <row r="21" spans="2:5" ht="22" thickTop="1" thickBot="1" x14ac:dyDescent="0.3">
      <c r="B21" s="2" t="s">
        <v>16</v>
      </c>
      <c r="C21" s="10">
        <f>C8*C11*52*C10*C14*C15*C16</f>
        <v>599040</v>
      </c>
      <c r="E21" s="12"/>
    </row>
    <row r="22" spans="2:5" ht="22" thickTop="1" thickBot="1" x14ac:dyDescent="0.3"/>
    <row r="23" spans="2:5" ht="22" thickTop="1" thickBot="1" x14ac:dyDescent="0.3">
      <c r="B23" s="2" t="s">
        <v>19</v>
      </c>
      <c r="C23" s="10">
        <f>SUM(C20:C21)</f>
        <v>683488</v>
      </c>
    </row>
    <row r="24" spans="2:5" ht="22" thickTop="1" thickBot="1" x14ac:dyDescent="0.3">
      <c r="B24" s="2" t="s">
        <v>22</v>
      </c>
      <c r="C24" s="10">
        <f>C8*C9*C11*C12*52</f>
        <v>9651200</v>
      </c>
    </row>
    <row r="25" spans="2:5" ht="22" thickTop="1" thickBot="1" x14ac:dyDescent="0.3">
      <c r="B25" s="2" t="s">
        <v>23</v>
      </c>
      <c r="C25" s="11">
        <f>C23/C24</f>
        <v>7.0818965517241386E-2</v>
      </c>
    </row>
    <row r="26" spans="2:5" ht="21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2022-10-03T18:51:28Z</dcterms:created>
  <dcterms:modified xsi:type="dcterms:W3CDTF">2023-06-05T19:51:43Z</dcterms:modified>
</cp:coreProperties>
</file>